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99d75c21fcc47a84/ドキュメント/中国テニス協会/2023大会資料/ジュニア/中国ジュニア/Tシャツ/"/>
    </mc:Choice>
  </mc:AlternateContent>
  <xr:revisionPtr revIDLastSave="2" documentId="8_{A1D6D669-1770-49B2-A6E7-91DEFD189F17}" xr6:coauthVersionLast="47" xr6:coauthVersionMax="47" xr10:uidLastSave="{63E0CA58-93B3-476A-8C0B-59C6AC3D68F4}"/>
  <bookViews>
    <workbookView xWindow="-120" yWindow="-120" windowWidth="20730" windowHeight="11160" xr2:uid="{00000000-000D-0000-FFFF-FFFF00000000}"/>
  </bookViews>
  <sheets>
    <sheet name="注文票" sheetId="1" r:id="rId1"/>
    <sheet name="データ" sheetId="2" r:id="rId2"/>
  </sheets>
  <definedNames>
    <definedName name="_xlnm.Print_Area" localSheetId="0">注文票!$A$1:$I$17</definedName>
  </definedNames>
  <calcPr calcId="181029"/>
</workbook>
</file>

<file path=xl/calcChain.xml><?xml version="1.0" encoding="utf-8"?>
<calcChain xmlns="http://schemas.openxmlformats.org/spreadsheetml/2006/main">
  <c r="D3" i="2" l="1"/>
  <c r="C3" i="2"/>
  <c r="B3" i="2"/>
  <c r="A3" i="2"/>
  <c r="P3" i="2"/>
  <c r="Q3" i="2"/>
  <c r="R3" i="2"/>
  <c r="S3" i="2"/>
  <c r="O3" i="2"/>
  <c r="K3" i="2"/>
  <c r="L3" i="2"/>
  <c r="M3" i="2"/>
  <c r="N3" i="2"/>
  <c r="J3" i="2"/>
  <c r="D7" i="1"/>
  <c r="E7" i="1"/>
  <c r="F7" i="1"/>
  <c r="G7" i="1"/>
  <c r="F3" i="2"/>
  <c r="G3" i="2"/>
  <c r="H3" i="2"/>
  <c r="I3" i="2"/>
  <c r="E3" i="2"/>
  <c r="C7" i="1"/>
  <c r="I6" i="1"/>
  <c r="I5" i="1"/>
  <c r="I4" i="1"/>
  <c r="H4" i="1"/>
  <c r="H5" i="1"/>
  <c r="H6" i="1"/>
  <c r="T3" i="2" l="1"/>
  <c r="U3" i="2" s="1"/>
  <c r="H7" i="1"/>
  <c r="I7" i="1"/>
</calcChain>
</file>

<file path=xl/sharedStrings.xml><?xml version="1.0" encoding="utf-8"?>
<sst xmlns="http://schemas.openxmlformats.org/spreadsheetml/2006/main" count="53" uniqueCount="35">
  <si>
    <t>No</t>
    <phoneticPr fontId="1"/>
  </si>
  <si>
    <t>サイズ</t>
    <phoneticPr fontId="1"/>
  </si>
  <si>
    <t>ＳＳ</t>
    <phoneticPr fontId="1"/>
  </si>
  <si>
    <t>Ｓ</t>
    <phoneticPr fontId="1"/>
  </si>
  <si>
    <t>Ｍ</t>
    <phoneticPr fontId="1"/>
  </si>
  <si>
    <t>Ｌ</t>
    <phoneticPr fontId="1"/>
  </si>
  <si>
    <t>ＬＬ</t>
    <phoneticPr fontId="1"/>
  </si>
  <si>
    <t>合計</t>
    <rPh sb="0" eb="2">
      <t>ゴウケイ</t>
    </rPh>
    <phoneticPr fontId="1"/>
  </si>
  <si>
    <t>Ｔシャツ色</t>
    <rPh sb="4" eb="5">
      <t>イロ</t>
    </rPh>
    <phoneticPr fontId="1"/>
  </si>
  <si>
    <t>枚数</t>
    <rPh sb="0" eb="2">
      <t>マイスウ</t>
    </rPh>
    <phoneticPr fontId="1"/>
  </si>
  <si>
    <t>合計金額</t>
    <rPh sb="0" eb="2">
      <t>ゴウケイ</t>
    </rPh>
    <rPh sb="2" eb="4">
      <t>キンガク</t>
    </rPh>
    <phoneticPr fontId="1"/>
  </si>
  <si>
    <t>ご住所</t>
    <rPh sb="1" eb="3">
      <t>ジュウショ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</si>
  <si>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</si>
  <si>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お名前</t>
    <rPh sb="1" eb="3">
      <t>ナマエ</t>
    </rPh>
    <phoneticPr fontId="1"/>
  </si>
  <si>
    <t>記念Ｔシャツ合計</t>
    <rPh sb="0" eb="2">
      <t>キネン</t>
    </rPh>
    <rPh sb="6" eb="8">
      <t>ゴウケイ</t>
    </rPh>
    <phoneticPr fontId="1"/>
  </si>
  <si>
    <t>代金は中国ジュニア会場にて　Ｔシャツ受け渡しの際にお支払いください。</t>
    <rPh sb="0" eb="2">
      <t>ダイキン</t>
    </rPh>
    <rPh sb="3" eb="5">
      <t>チュウゴク</t>
    </rPh>
    <rPh sb="9" eb="11">
      <t>カイジョウ</t>
    </rPh>
    <rPh sb="18" eb="19">
      <t>ウ</t>
    </rPh>
    <rPh sb="20" eb="21">
      <t>ワタ</t>
    </rPh>
    <rPh sb="23" eb="24">
      <t>サイ</t>
    </rPh>
    <rPh sb="26" eb="28">
      <t>シハラ</t>
    </rPh>
    <phoneticPr fontId="1"/>
  </si>
  <si>
    <t>（注文書と引換です。お釣りの無いように、封書に入れてお持ちください）</t>
    <rPh sb="1" eb="4">
      <t>チュウモンショ</t>
    </rPh>
    <rPh sb="5" eb="7">
      <t>ヒキカエ</t>
    </rPh>
    <rPh sb="11" eb="12">
      <t>ツ</t>
    </rPh>
    <rPh sb="14" eb="15">
      <t>ナ</t>
    </rPh>
    <rPh sb="20" eb="22">
      <t>フウショ</t>
    </rPh>
    <rPh sb="23" eb="24">
      <t>イ</t>
    </rPh>
    <rPh sb="27" eb="28">
      <t>モ</t>
    </rPh>
    <phoneticPr fontId="1"/>
  </si>
  <si>
    <t>予約販売のみです。　1枚 2,500円(税込)</t>
    <rPh sb="0" eb="4">
      <t>ヨヤクハンバイ</t>
    </rPh>
    <rPh sb="11" eb="12">
      <t>マイ</t>
    </rPh>
    <rPh sb="18" eb="19">
      <t>エン</t>
    </rPh>
    <rPh sb="19" eb="23">
      <t>ゼイコミ</t>
    </rPh>
    <phoneticPr fontId="1"/>
  </si>
  <si>
    <t>データ</t>
    <phoneticPr fontId="9"/>
  </si>
  <si>
    <t>名前</t>
    <rPh sb="0" eb="2">
      <t>ナマエ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</si>
  <si>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</si>
  <si>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</si>
  <si>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合計枚数</t>
    <rPh sb="0" eb="2">
      <t>ゴウケイ</t>
    </rPh>
    <rPh sb="2" eb="4">
      <t>マイスウ</t>
    </rPh>
    <phoneticPr fontId="9"/>
  </si>
  <si>
    <t>合計金額</t>
    <rPh sb="0" eb="4">
      <t>ゴウケイキンガク</t>
    </rPh>
    <phoneticPr fontId="9"/>
  </si>
  <si>
    <t>注文書送付先　　メールアドレス　</t>
    <rPh sb="0" eb="3">
      <t>チュウモンショ</t>
    </rPh>
    <rPh sb="3" eb="6">
      <t>ソウフサキ</t>
    </rPh>
    <phoneticPr fontId="1"/>
  </si>
  <si>
    <t>office@hta-tennis.jp</t>
    <phoneticPr fontId="1"/>
  </si>
  <si>
    <t>　(広島県テニス協会)</t>
  </si>
  <si>
    <t>申込日</t>
    <rPh sb="0" eb="3">
      <t>モウシコミビ</t>
    </rPh>
    <phoneticPr fontId="1"/>
  </si>
  <si>
    <t>申込日</t>
    <rPh sb="0" eb="3">
      <t>モウシコミビ</t>
    </rPh>
    <phoneticPr fontId="9"/>
  </si>
  <si>
    <t>年　　　　月　　　　日（入力はMM/DD）</t>
    <rPh sb="0" eb="1">
      <t>ネン</t>
    </rPh>
    <rPh sb="5" eb="6">
      <t>ツキ</t>
    </rPh>
    <rPh sb="10" eb="11">
      <t>ヒ</t>
    </rPh>
    <rPh sb="12" eb="14">
      <t>ニュウリョク</t>
    </rPh>
    <phoneticPr fontId="1"/>
  </si>
  <si>
    <t>２０２３中国ジュニアテニス選手権記念Ｔシャツ注文票</t>
    <rPh sb="4" eb="6">
      <t>チュウゴク</t>
    </rPh>
    <rPh sb="13" eb="16">
      <t>センシュケン</t>
    </rPh>
    <rPh sb="16" eb="18">
      <t>キネン</t>
    </rPh>
    <rPh sb="22" eb="24">
      <t>チュウモン</t>
    </rPh>
    <rPh sb="24" eb="25">
      <t>ヒョウ</t>
    </rPh>
    <phoneticPr fontId="1"/>
  </si>
  <si>
    <t>ホワイト</t>
    <phoneticPr fontId="1"/>
  </si>
  <si>
    <t>ネイビー</t>
    <phoneticPr fontId="1"/>
  </si>
  <si>
    <t>蛍光ピンク</t>
    <rPh sb="0" eb="2">
      <t>ケイコウ</t>
    </rPh>
    <phoneticPr fontId="1"/>
  </si>
  <si>
    <t>注文〆切　　６月２４日(土)</t>
    <rPh sb="0" eb="2">
      <t>チュウモン</t>
    </rPh>
    <rPh sb="2" eb="4">
      <t>シメキリ</t>
    </rPh>
    <rPh sb="7" eb="8">
      <t>ガツ</t>
    </rPh>
    <rPh sb="10" eb="11">
      <t>ニチ</t>
    </rPh>
    <rPh sb="11" eb="14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</si>
</sst>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[$-F800]dddd\,\ mmmm\ dd\,\ yyyy"/>
  </numFmts>
  <fonts count="12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HG丸ｺﾞｼｯｸM-PRO"/>
      <family val="3"/>
      <charset val="128"/>
    </font>
    <font>
      <sz val="14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b/>
      <u/>
      <sz val="11"/>
      <color theme="1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5" fontId="2" fillId="0" borderId="7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5" fontId="8" fillId="0" borderId="11" xfId="0" applyNumberFormat="1" applyFont="1" applyBorder="1" applyAlignment="1">
      <alignment horizontal="right"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11" fillId="0" borderId="0" xfId="1" applyFont="1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0" fillId="0" borderId="2" xfId="0" applyBorder="1">
      <alignment vertical="center"/>
    </xf>
    <xf numFmtId="14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9" fontId="7" fillId="2" borderId="6" xfId="0" applyNumberFormat="1" applyFont="1" applyFill="1" applyBorder="1" applyAlignment="1" applyProtection="1">
      <alignment horizontal="left" vertical="center"/>
      <protection locked="0"/>
    </xf>
    <xf numFmtId="49" fontId="7" fillId="2" borderId="21" xfId="0" applyNumberFormat="1" applyFont="1" applyFill="1" applyBorder="1" applyAlignment="1" applyProtection="1">
      <alignment horizontal="left" vertical="center"/>
      <protection locked="0"/>
    </xf>
    <xf numFmtId="49" fontId="7" fillId="2" borderId="7" xfId="0" applyNumberFormat="1" applyFont="1" applyFill="1" applyBorder="1" applyAlignment="1" applyProtection="1">
      <alignment horizontal="left" vertical="center"/>
      <protection locked="0"/>
    </xf>
    <xf numFmtId="0" fontId="3" fillId="0" borderId="22" xfId="0" applyFont="1" applyBorder="1" applyAlignment="1">
      <alignment horizontal="left" vertical="center"/>
    </xf>
    <xf numFmtId="176" fontId="7" fillId="2" borderId="17" xfId="0" applyNumberFormat="1" applyFont="1" applyFill="1" applyBorder="1" applyAlignment="1" applyProtection="1">
      <alignment horizontal="center" vertical="center"/>
      <protection locked="0"/>
    </xf>
    <xf numFmtId="176" fontId="7" fillId="2" borderId="23" xfId="0" applyNumberFormat="1" applyFont="1" applyFill="1" applyBorder="1" applyAlignment="1" applyProtection="1">
      <alignment horizontal="center" vertical="center"/>
      <protection locked="0"/>
    </xf>
    <xf numFmtId="176" fontId="7" fillId="2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9" fontId="7" fillId="2" borderId="17" xfId="0" applyNumberFormat="1" applyFont="1" applyFill="1" applyBorder="1" applyAlignment="1" applyProtection="1">
      <alignment horizontal="left" vertical="center"/>
      <protection locked="0"/>
    </xf>
    <xf numFmtId="49" fontId="7" fillId="2" borderId="23" xfId="0" applyNumberFormat="1" applyFont="1" applyFill="1" applyBorder="1" applyAlignment="1" applyProtection="1">
      <alignment horizontal="left" vertical="center"/>
      <protection locked="0"/>
    </xf>
    <xf numFmtId="49" fontId="7" fillId="2" borderId="16" xfId="0" applyNumberFormat="1" applyFont="1" applyFill="1" applyBorder="1" applyAlignment="1" applyProtection="1">
      <alignment horizontal="left" vertical="center"/>
      <protection locked="0"/>
    </xf>
    <xf numFmtId="0" fontId="2" fillId="0" borderId="2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190500</xdr:colOff>
      <xdr:row>0</xdr:row>
      <xdr:rowOff>0</xdr:rowOff>
    </xdr:from>
    <xdr:to>
      <xdr:col>16</xdr:col>
      <xdr:colOff>428625</xdr:colOff>
      <xdr:row>16</xdr:row>
      <xdr:rowOff>139328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4BE0704-D4BD-8D65-C515-E11E5BB75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5" y="0"/>
          <a:ext cx="4352925" cy="82165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390525</xdr:colOff>
      <xdr:row>10</xdr:row>
      <xdr:rowOff>142875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61A6A31-4602-ED50-F662-BDC5A0B4CE60}"/>
            </a:ext>
          </a:extLst>
        </xdr:cNvPr>
        <xdr:cNvSpPr txBox="1"/>
      </xdr:nvSpPr>
      <xdr:spPr>
        <a:xfrm>
          <a:off x="6667500" y="519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533400</xdr:colOff>
      <xdr:row>0</xdr:row>
      <xdr:rowOff>314325</xdr:rowOff>
    </xdr:from>
    <xdr:ext cx="748923" cy="3283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075C62E-69ED-500D-D17F-6368097F7FE9}"/>
            </a:ext>
          </a:extLst>
        </xdr:cNvPr>
        <xdr:cNvSpPr txBox="1"/>
      </xdr:nvSpPr>
      <xdr:spPr>
        <a:xfrm>
          <a:off x="6810375" y="314325"/>
          <a:ext cx="748923" cy="32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/>
            <a:t>ホワイト</a:t>
          </a:r>
        </a:p>
      </xdr:txBody>
    </xdr:sp>
    <xdr:clientData/>
  </xdr:oneCellAnchor>
  <xdr:oneCellAnchor>
    <xdr:from>
      <xdr:col>9</xdr:col>
      <xdr:colOff>523875</xdr:colOff>
      <xdr:row>6</xdr:row>
      <xdr:rowOff>47625</xdr:rowOff>
    </xdr:from>
    <xdr:ext cx="748923" cy="3283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FCDF52F-788B-4395-8CB6-6EF824196034}"/>
            </a:ext>
          </a:extLst>
        </xdr:cNvPr>
        <xdr:cNvSpPr txBox="1"/>
      </xdr:nvSpPr>
      <xdr:spPr>
        <a:xfrm>
          <a:off x="6800850" y="3076575"/>
          <a:ext cx="748923" cy="32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/>
            <a:t>ネイビー</a:t>
          </a:r>
        </a:p>
      </xdr:txBody>
    </xdr:sp>
    <xdr:clientData/>
  </xdr:oneCellAnchor>
  <xdr:oneCellAnchor>
    <xdr:from>
      <xdr:col>9</xdr:col>
      <xdr:colOff>485775</xdr:colOff>
      <xdr:row>11</xdr:row>
      <xdr:rowOff>247650</xdr:rowOff>
    </xdr:from>
    <xdr:ext cx="889987" cy="3283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7033DCC-463B-4851-A7E3-722DAF1ECC13}"/>
            </a:ext>
          </a:extLst>
        </xdr:cNvPr>
        <xdr:cNvSpPr txBox="1"/>
      </xdr:nvSpPr>
      <xdr:spPr>
        <a:xfrm>
          <a:off x="6762750" y="5800725"/>
          <a:ext cx="889987" cy="32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/>
            <a:t>蛍光ピンク</a:t>
          </a: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hta-tennis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showGridLines="0" showRowColHeaders="0" tabSelected="1" zoomScaleNormal="100" zoomScaleSheetLayoutView="100" workbookViewId="0">
      <selection sqref="A1:I1"/>
    </sheetView>
  </sheetViews>
  <sheetFormatPr defaultRowHeight="18.75" x14ac:dyDescent="0.4"/>
  <cols>
    <col min="1" max="1" width="6" style="1" customWidth="1"/>
    <col min="2" max="2" width="15.5" customWidth="1"/>
    <col min="3" max="8" width="8" customWidth="1"/>
    <col min="9" max="9" width="12.875" customWidth="1"/>
  </cols>
  <sheetData>
    <row r="1" spans="1:10" ht="39.950000000000003" customHeight="1" thickBot="1" x14ac:dyDescent="0.45">
      <c r="A1" s="26" t="s">
        <v>30</v>
      </c>
      <c r="B1" s="26"/>
      <c r="C1" s="26"/>
      <c r="D1" s="26"/>
      <c r="E1" s="26"/>
      <c r="F1" s="26"/>
      <c r="G1" s="26"/>
      <c r="H1" s="26"/>
      <c r="I1" s="26"/>
    </row>
    <row r="2" spans="1:10" ht="39.950000000000003" customHeight="1" x14ac:dyDescent="0.15">
      <c r="A2" s="27" t="s">
        <v>0</v>
      </c>
      <c r="B2" s="32" t="s">
        <v>8</v>
      </c>
      <c r="C2" s="27" t="s">
        <v>1</v>
      </c>
      <c r="D2" s="28"/>
      <c r="E2" s="28"/>
      <c r="F2" s="28"/>
      <c r="G2" s="29"/>
      <c r="H2" s="13" t="s">
        <v>7</v>
      </c>
      <c r="I2" s="30" t="s">
        <v>10</v>
      </c>
    </row>
    <row r="3" spans="1:10" ht="39.950000000000003" customHeight="1" x14ac:dyDescent="0.4">
      <c r="A3" s="34"/>
      <c r="B3" s="33"/>
      <c r="C3" s="2" t="s">
        <v>2</v>
      </c>
      <c r="D3" s="3" t="s">
        <v>3</v>
      </c>
      <c r="E3" s="3" t="s">
        <v>4</v>
      </c>
      <c r="F3" s="3" t="s">
        <v>5</v>
      </c>
      <c r="G3" s="4" t="s">
        <v>6</v>
      </c>
      <c r="H3" s="14" t="s">
        <v>9</v>
      </c>
      <c r="I3" s="31"/>
    </row>
    <row r="4" spans="1:10" ht="39.950000000000003" customHeight="1" x14ac:dyDescent="0.4">
      <c r="A4" s="6">
        <v>1</v>
      </c>
      <c r="B4" s="7" t="s">
        <v>31</v>
      </c>
      <c r="C4" s="20"/>
      <c r="D4" s="21"/>
      <c r="E4" s="21"/>
      <c r="F4" s="21"/>
      <c r="G4" s="22"/>
      <c r="H4" s="8">
        <f>SUM(C4:G4)</f>
        <v>0</v>
      </c>
      <c r="I4" s="9">
        <f>SUM(C4:G4)*2500</f>
        <v>0</v>
      </c>
    </row>
    <row r="5" spans="1:10" ht="39.950000000000003" customHeight="1" x14ac:dyDescent="0.4">
      <c r="A5" s="6">
        <v>2</v>
      </c>
      <c r="B5" s="7" t="s">
        <v>32</v>
      </c>
      <c r="C5" s="20"/>
      <c r="D5" s="21"/>
      <c r="E5" s="21"/>
      <c r="F5" s="21"/>
      <c r="G5" s="22"/>
      <c r="H5" s="8">
        <f>SUM(C5:G5)</f>
        <v>0</v>
      </c>
      <c r="I5" s="9">
        <f>SUM(C5:G5)*2500</f>
        <v>0</v>
      </c>
    </row>
    <row r="6" spans="1:10" ht="39.950000000000003" customHeight="1" x14ac:dyDescent="0.4">
      <c r="A6" s="6">
        <v>3</v>
      </c>
      <c r="B6" s="7" t="s">
        <v>33</v>
      </c>
      <c r="C6" s="20"/>
      <c r="D6" s="21"/>
      <c r="E6" s="21"/>
      <c r="F6" s="21"/>
      <c r="G6" s="22"/>
      <c r="H6" s="8">
        <f>SUM(C6:G6)</f>
        <v>0</v>
      </c>
      <c r="I6" s="9">
        <f>SUM(C6:G6)*2500</f>
        <v>0</v>
      </c>
    </row>
    <row r="7" spans="1:10" ht="39.950000000000003" customHeight="1" thickBot="1" x14ac:dyDescent="0.45">
      <c r="A7" s="37" t="s">
        <v>14</v>
      </c>
      <c r="B7" s="38"/>
      <c r="C7" s="10">
        <f>SUM(C4:C6)</f>
        <v>0</v>
      </c>
      <c r="D7" s="11">
        <f>SUM(D4:D6)</f>
        <v>0</v>
      </c>
      <c r="E7" s="11">
        <f>SUM(E4:E6)</f>
        <v>0</v>
      </c>
      <c r="F7" s="11">
        <f>SUM(F4:F6)</f>
        <v>0</v>
      </c>
      <c r="G7" s="12">
        <f>SUM(G4:G6)</f>
        <v>0</v>
      </c>
      <c r="H7" s="8">
        <f>SUM(C7:G7)</f>
        <v>0</v>
      </c>
      <c r="I7" s="15">
        <f>SUM(I4:I6)</f>
        <v>0</v>
      </c>
    </row>
    <row r="8" spans="1:10" ht="39.950000000000003" customHeight="1" thickBot="1" x14ac:dyDescent="0.45">
      <c r="A8" s="42"/>
      <c r="B8" s="42"/>
      <c r="C8" s="42"/>
      <c r="D8" s="42"/>
      <c r="E8" s="42"/>
      <c r="F8" s="42"/>
      <c r="G8" s="42"/>
      <c r="H8" s="42"/>
      <c r="I8" s="42"/>
    </row>
    <row r="9" spans="1:10" ht="39.950000000000003" customHeight="1" thickBot="1" x14ac:dyDescent="0.45">
      <c r="A9" s="46" t="s">
        <v>27</v>
      </c>
      <c r="B9" s="47"/>
      <c r="C9" s="43" t="s">
        <v>29</v>
      </c>
      <c r="D9" s="44"/>
      <c r="E9" s="44"/>
      <c r="F9" s="44"/>
      <c r="G9" s="44"/>
      <c r="H9" s="44"/>
      <c r="I9" s="45"/>
    </row>
    <row r="10" spans="1:10" ht="39.950000000000003" customHeight="1" x14ac:dyDescent="0.4">
      <c r="A10" s="46" t="s">
        <v>13</v>
      </c>
      <c r="B10" s="47"/>
      <c r="C10" s="52"/>
      <c r="D10" s="53"/>
      <c r="E10" s="53"/>
      <c r="F10" s="53"/>
      <c r="G10" s="53"/>
      <c r="H10" s="53"/>
      <c r="I10" s="54"/>
    </row>
    <row r="11" spans="1:10" ht="39.950000000000003" customHeight="1" x14ac:dyDescent="0.4">
      <c r="A11" s="48" t="s">
        <v>11</v>
      </c>
      <c r="B11" s="49"/>
      <c r="C11" s="39"/>
      <c r="D11" s="40"/>
      <c r="E11" s="40"/>
      <c r="F11" s="40"/>
      <c r="G11" s="40"/>
      <c r="H11" s="40"/>
      <c r="I11" s="41"/>
    </row>
    <row r="12" spans="1:10" ht="39.950000000000003" customHeight="1" thickBot="1" x14ac:dyDescent="0.45">
      <c r="A12" s="50" t="s">
        <v>12</v>
      </c>
      <c r="B12" s="51"/>
      <c r="C12" s="39"/>
      <c r="D12" s="40"/>
      <c r="E12" s="40"/>
      <c r="F12" s="40"/>
      <c r="G12" s="40"/>
      <c r="H12" s="40"/>
      <c r="I12" s="41"/>
    </row>
    <row r="13" spans="1:10" ht="39.950000000000003" customHeight="1" x14ac:dyDescent="0.4">
      <c r="B13" s="35" t="s">
        <v>17</v>
      </c>
      <c r="C13" s="36"/>
      <c r="D13" s="36"/>
      <c r="E13" s="36"/>
      <c r="F13" s="36"/>
      <c r="G13" s="36"/>
      <c r="H13" s="36"/>
      <c r="I13" s="36"/>
      <c r="J13" s="35"/>
    </row>
    <row r="14" spans="1:10" ht="39.950000000000003" customHeight="1" x14ac:dyDescent="0.4">
      <c r="B14" s="5" t="s">
        <v>24</v>
      </c>
      <c r="C14" s="5"/>
      <c r="D14" s="5"/>
      <c r="E14" s="5"/>
      <c r="F14" s="19" t="s">
        <v>25</v>
      </c>
      <c r="G14" s="5"/>
      <c r="H14" s="5"/>
      <c r="I14" s="18" t="s">
        <v>26</v>
      </c>
    </row>
    <row r="15" spans="1:10" ht="39.950000000000003" customHeight="1" x14ac:dyDescent="0.4">
      <c r="B15" s="5" t="s">
        <v>34</v>
      </c>
      <c r="C15" s="5"/>
      <c r="D15" s="5"/>
      <c r="E15" s="5"/>
      <c r="F15" s="5"/>
      <c r="G15" s="25"/>
      <c r="H15" s="5"/>
    </row>
    <row r="16" spans="1:10" ht="39.950000000000003" customHeight="1" x14ac:dyDescent="0.4">
      <c r="B16" s="5" t="s">
        <v>15</v>
      </c>
      <c r="C16" s="5"/>
      <c r="D16" s="5"/>
      <c r="E16" s="5"/>
      <c r="F16" s="5"/>
      <c r="G16" s="5"/>
      <c r="H16" s="5"/>
    </row>
    <row r="17" spans="2:8" ht="39.950000000000003" customHeight="1" x14ac:dyDescent="0.4">
      <c r="B17" s="5" t="s">
        <v>16</v>
      </c>
      <c r="C17" s="5"/>
      <c r="D17" s="5"/>
      <c r="E17" s="5"/>
      <c r="F17" s="5"/>
      <c r="G17" s="5"/>
      <c r="H17" s="5"/>
    </row>
    <row r="18" spans="2:8" ht="39.950000000000003" customHeight="1" x14ac:dyDescent="0.4"/>
    <row r="19" spans="2:8" ht="39.950000000000003" customHeight="1" x14ac:dyDescent="0.4"/>
  </sheetData>
  <sheetProtection algorithmName="SHA-512" hashValue="lrk04V+D0MXhHalDmp8NDh1dflGupgoGpZ7oYPMrsTrzt4z5h1SeI20AY9SvBmofvoz9YVCXyb+3jDAJn4VRnA==" saltValue="RLnie2wpGfyzaJjJMx0K7w==" spinCount="100000" sheet="1" objects="1" scenarios="1"/>
  <mergeCells count="16">
    <mergeCell ref="B13:J13"/>
    <mergeCell ref="A7:B7"/>
    <mergeCell ref="C12:I12"/>
    <mergeCell ref="A8:I8"/>
    <mergeCell ref="C9:I9"/>
    <mergeCell ref="A9:B9"/>
    <mergeCell ref="A11:B11"/>
    <mergeCell ref="A12:B12"/>
    <mergeCell ref="C11:I11"/>
    <mergeCell ref="A10:B10"/>
    <mergeCell ref="C10:I10"/>
    <mergeCell ref="A1:I1"/>
    <mergeCell ref="C2:G2"/>
    <mergeCell ref="I2:I3"/>
    <mergeCell ref="B2:B3"/>
    <mergeCell ref="A2:A3"/>
  </mergeCells>
  <phoneticPr fontId="1"/>
  <hyperlinks>
    <hyperlink ref="F14" r:id="rId1" xr:uid="{9269A18E-7D2F-44B1-B998-38443FBA0021}"/>
  </hyperlinks>
  <pageMargins left="0.62992125984251968" right="0.35433070866141736" top="0.55118110236220474" bottom="0.55118110236220474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0F8-185A-44D7-9789-B7DBA9628407}">
  <dimension ref="A1:U3"/>
  <sheetViews>
    <sheetView workbookViewId="0">
      <selection activeCell="O2" sqref="O2"/>
    </sheetView>
  </sheetViews>
  <sheetFormatPr defaultRowHeight="18.75" x14ac:dyDescent="0.4"/>
  <cols>
    <col min="1" max="1" width="11.25" customWidth="1"/>
    <col min="2" max="2" width="10.875" customWidth="1"/>
    <col min="3" max="3" width="22.875" customWidth="1"/>
    <col min="4" max="4" width="19.625" customWidth="1"/>
    <col min="5" max="19" width="4.375" customWidth="1"/>
  </cols>
  <sheetData>
    <row r="1" spans="1:21" x14ac:dyDescent="0.4">
      <c r="A1" t="s">
        <v>18</v>
      </c>
      <c r="E1" s="55" t="s">
        <v>31</v>
      </c>
      <c r="F1" s="55"/>
      <c r="G1" s="55"/>
      <c r="H1" s="55"/>
      <c r="I1" s="55"/>
      <c r="J1" s="55" t="s">
        <v>32</v>
      </c>
      <c r="K1" s="55"/>
      <c r="L1" s="55"/>
      <c r="M1" s="55"/>
      <c r="N1" s="55"/>
      <c r="O1" s="56" t="s">
        <v>33</v>
      </c>
      <c r="P1" s="57"/>
      <c r="Q1" s="57"/>
      <c r="R1" s="57"/>
      <c r="S1" s="58"/>
      <c r="T1" t="s">
        <v>22</v>
      </c>
      <c r="U1" t="s">
        <v>23</v>
      </c>
    </row>
    <row r="2" spans="1:21" x14ac:dyDescent="0.4">
      <c r="A2" s="23" t="s">
        <v>28</v>
      </c>
      <c r="B2" s="17" t="s">
        <v>19</v>
      </c>
      <c r="C2" s="16" t="s">
        <v>20</v>
      </c>
      <c r="D2" s="16" t="s">
        <v>21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2</v>
      </c>
      <c r="K2" s="3" t="s">
        <v>3</v>
      </c>
      <c r="L2" s="3" t="s">
        <v>4</v>
      </c>
      <c r="M2" s="3" t="s">
        <v>5</v>
      </c>
      <c r="N2" s="3" t="s">
        <v>6</v>
      </c>
      <c r="O2" s="3" t="s">
        <v>2</v>
      </c>
      <c r="P2" s="3" t="s">
        <v>3</v>
      </c>
      <c r="Q2" s="3" t="s">
        <v>4</v>
      </c>
      <c r="R2" s="3" t="s">
        <v>5</v>
      </c>
      <c r="S2" s="3" t="s">
        <v>6</v>
      </c>
    </row>
    <row r="3" spans="1:21" x14ac:dyDescent="0.4">
      <c r="A3" s="24" t="str">
        <f>注文票!C9</f>
        <v>年　　　　月　　　　日（入力はMM/DD）</v>
      </c>
      <c r="B3">
        <f>注文票!C10</f>
        <v>0</v>
      </c>
      <c r="C3">
        <f>注文票!C11</f>
        <v>0</v>
      </c>
      <c r="D3">
        <f>注文票!C12</f>
        <v>0</v>
      </c>
      <c r="E3" s="1">
        <f>注文票!C4</f>
        <v>0</v>
      </c>
      <c r="F3" s="1">
        <f>注文票!D4</f>
        <v>0</v>
      </c>
      <c r="G3" s="1">
        <f>注文票!E4</f>
        <v>0</v>
      </c>
      <c r="H3" s="1">
        <f>注文票!F4</f>
        <v>0</v>
      </c>
      <c r="I3" s="1">
        <f>注文票!G4</f>
        <v>0</v>
      </c>
      <c r="J3" s="1">
        <f>注文票!C5</f>
        <v>0</v>
      </c>
      <c r="K3" s="1">
        <f>注文票!D5</f>
        <v>0</v>
      </c>
      <c r="L3" s="1">
        <f>注文票!E5</f>
        <v>0</v>
      </c>
      <c r="M3" s="1">
        <f>注文票!F5</f>
        <v>0</v>
      </c>
      <c r="N3" s="1">
        <f>注文票!G5</f>
        <v>0</v>
      </c>
      <c r="O3" s="1">
        <f>注文票!C6</f>
        <v>0</v>
      </c>
      <c r="P3" s="1">
        <f>注文票!D6</f>
        <v>0</v>
      </c>
      <c r="Q3" s="1">
        <f>注文票!E6</f>
        <v>0</v>
      </c>
      <c r="R3" s="1">
        <f>注文票!F6</f>
        <v>0</v>
      </c>
      <c r="S3" s="1">
        <f>注文票!G6</f>
        <v>0</v>
      </c>
      <c r="T3">
        <f>SUM(E3:S3)</f>
        <v>0</v>
      </c>
      <c r="U3">
        <f>T3*2500</f>
        <v>0</v>
      </c>
    </row>
  </sheetData>
  <mergeCells count="3">
    <mergeCell ref="J1:N1"/>
    <mergeCell ref="O1:S1"/>
    <mergeCell ref="E1:I1"/>
  </mergeCells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注文票</vt:lpstr>
      <vt:lpstr>データ</vt:lpstr>
      <vt:lpstr>注文票!Print_Area</vt:lpstr>
    </vt:vector>
  </TitlesOfParts>
  <Company>郡山市教育委員会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TPC-T19018T</dc:creator>
  <cp:lastModifiedBy>藤井 多喜雄</cp:lastModifiedBy>
  <cp:lastPrinted>2023-05-31T04:09:33Z</cp:lastPrinted>
  <dcterms:created xsi:type="dcterms:W3CDTF">2021-02-18T21:56:22Z</dcterms:created>
  <dcterms:modified xsi:type="dcterms:W3CDTF">2023-05-31T08:36:21Z</dcterms:modified>
</cp:coreProperties>
</file>